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8" documentId="11_586D0DA2AA088F4AF407544D330F160B4FDFD8EC" xr6:coauthVersionLast="47" xr6:coauthVersionMax="47" xr10:uidLastSave="{0F882AA4-8422-46F1-9205-E5A604B0E88C}"/>
  <bookViews>
    <workbookView xWindow="-108" yWindow="-108" windowWidth="23256" windowHeight="13176" xr2:uid="{00000000-000D-0000-FFFF-FFFF00000000}"/>
  </bookViews>
  <sheets>
    <sheet name="Taul1" sheetId="1" r:id="rId1"/>
    <sheet name="Taul2" sheetId="2" r:id="rId2"/>
    <sheet name="Tau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  <c r="G31" i="1"/>
  <c r="G30" i="1"/>
  <c r="D40" i="1"/>
  <c r="F40" i="1"/>
  <c r="G40" i="1" l="1"/>
</calcChain>
</file>

<file path=xl/sharedStrings.xml><?xml version="1.0" encoding="utf-8"?>
<sst xmlns="http://schemas.openxmlformats.org/spreadsheetml/2006/main" count="44" uniqueCount="42">
  <si>
    <t>Tuomaripalkkiolasku</t>
  </si>
  <si>
    <t>Puh.nro:</t>
  </si>
  <si>
    <t>Sähköposti:</t>
  </si>
  <si>
    <t>Verotuskunta:</t>
  </si>
  <si>
    <t>Veroprosentti:</t>
  </si>
  <si>
    <t>Ottelu:</t>
  </si>
  <si>
    <t>Nimi:</t>
  </si>
  <si>
    <t>Osoite:</t>
  </si>
  <si>
    <t>HeTu:</t>
  </si>
  <si>
    <t>Päiväys:</t>
  </si>
  <si>
    <t>Sarja:</t>
  </si>
  <si>
    <t>Ottelutiedot</t>
  </si>
  <si>
    <t>Maksaja:</t>
  </si>
  <si>
    <t>Matkalasku</t>
  </si>
  <si>
    <t>Matkareitti:</t>
  </si>
  <si>
    <t>Matka alkoi:</t>
  </si>
  <si>
    <t>Matka päättyi:</t>
  </si>
  <si>
    <t>Kilometrit:</t>
  </si>
  <si>
    <t>km</t>
  </si>
  <si>
    <t>€/km</t>
  </si>
  <si>
    <t>Lisämatkustaja</t>
  </si>
  <si>
    <t>Palkkio</t>
  </si>
  <si>
    <t>Tuomaripalkkio:</t>
  </si>
  <si>
    <t>Päiväraha:</t>
  </si>
  <si>
    <t>Veronpidätys:</t>
  </si>
  <si>
    <t>eurosta</t>
  </si>
  <si>
    <t>Yhteensä:</t>
  </si>
  <si>
    <t>Maksetaan tilille:</t>
  </si>
  <si>
    <t>Kyydissä:</t>
  </si>
  <si>
    <t>U12 A</t>
  </si>
  <si>
    <t>Keijon Kiekko - Upin Lokit</t>
  </si>
  <si>
    <t>Seppo Sepporinen</t>
  </si>
  <si>
    <t>Tuomarin tiedot</t>
  </si>
  <si>
    <t xml:space="preserve"> Antinkatu 25, Pori - Sairaalantie 14, Harjavalta -  Antinkatu 25, Pori</t>
  </si>
  <si>
    <t>Seppo Kumpulainen</t>
  </si>
  <si>
    <t>111111-1111</t>
  </si>
  <si>
    <t>111 111 1111</t>
  </si>
  <si>
    <t>eitiedossa@jippii.fi</t>
  </si>
  <si>
    <t>Pöytyä</t>
  </si>
  <si>
    <t>Eitiedossakatu 3</t>
  </si>
  <si>
    <t>FI ja numeroita</t>
  </si>
  <si>
    <t>Seura / joukkue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</si>
</sst>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\ %"/>
    <numFmt numFmtId="165" formatCode="#,##0.00\ &quot;€&quot;"/>
    <numFmt numFmtId="166" formatCode="h:mm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name val="Calibri"/>
      <family val="2"/>
      <scheme val="minor"/>
    </font>
    <font>
      <sz val="10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/>
    <xf numFmtId="14" fontId="0" fillId="0" borderId="0" xfId="0" applyNumberForma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165" fontId="2" fillId="0" borderId="3" xfId="0" applyNumberFormat="1" applyFont="1" applyBorder="1" applyAlignment="1">
      <alignment vertical="center"/>
    </xf>
    <xf numFmtId="9" fontId="2" fillId="0" borderId="0" xfId="0" applyNumberFormat="1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164" fontId="0" fillId="2" borderId="0" xfId="0" applyNumberFormat="1" applyFill="1" applyAlignment="1">
      <alignment horizontal="left" vertical="center"/>
    </xf>
    <xf numFmtId="165" fontId="0" fillId="0" borderId="0" xfId="0" applyNumberFormat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2" borderId="3" xfId="0" applyNumberForma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165" fontId="5" fillId="0" borderId="0" xfId="0" applyNumberFormat="1" applyFont="1" applyAlignment="1">
      <alignment horizontal="center" vertical="center"/>
    </xf>
    <xf numFmtId="165" fontId="0" fillId="0" borderId="3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0" xfId="0" applyFont="1" applyAlignment="1">
      <alignment horizontal="right" vertical="center"/>
    </xf>
    <xf numFmtId="166" fontId="0" fillId="2" borderId="3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49" fontId="0" fillId="2" borderId="4" xfId="0" applyNumberFormat="1" applyFill="1" applyBorder="1" applyAlignment="1">
      <alignment horizontal="left" vertical="center"/>
    </xf>
    <xf numFmtId="0" fontId="0" fillId="2" borderId="0" xfId="0" applyFill="1"/>
    <xf numFmtId="0" fontId="0" fillId="2" borderId="0" xfId="0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121373</xdr:colOff>
      <xdr:row>0</xdr:row>
      <xdr:rowOff>33770</xdr:rowOff>
    </xdr:from>
    <xdr:to>
      <xdr:col>1</xdr:col>
      <xdr:colOff>182218</xdr:colOff>
      <xdr:row>5</xdr:row>
      <xdr:rowOff>1730</xdr:rowOff>
    </xdr:to>
    <xdr:pic>
      <xdr:nvPicPr>
        <xdr:cNvPr id="2" name="Kuva 1" descr="porin_jääkiekkoerotuomarit_logo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373" y="33770"/>
          <a:ext cx="673758" cy="72167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37</xdr:row>
          <xdr:rowOff>0</xdr:rowOff>
        </xdr:from>
        <xdr:to>
          <xdr:col>4</xdr:col>
          <xdr:colOff>320040</xdr:colOff>
          <xdr:row>37</xdr:row>
          <xdr:rowOff>185199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Osapäiväraha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37</xdr:row>
          <xdr:rowOff>0</xdr:rowOff>
        </xdr:from>
        <xdr:to>
          <xdr:col>6</xdr:col>
          <xdr:colOff>243840</xdr:colOff>
          <xdr:row>38</xdr:row>
          <xdr:rowOff>7288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i-F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Kokopäiväraha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4"/>
  <sheetViews>
    <sheetView tabSelected="1" topLeftCell="A2" zoomScale="115" zoomScaleNormal="115" workbookViewId="0">
      <selection activeCell="D44" sqref="D44:H44"/>
    </sheetView>
  </sheetViews>
  <sheetFormatPr defaultRowHeight="14.4" x14ac:dyDescent="0.3"/>
  <cols>
    <col min="1" max="1" width="9.109375" customWidth="1"/>
    <col min="2" max="2" width="14.88671875" customWidth="1"/>
    <col min="3" max="3" width="7.5546875" customWidth="1"/>
    <col min="4" max="4" width="6.88671875" bestFit="1" customWidth="1"/>
    <col min="5" max="5" width="16.109375" customWidth="1"/>
    <col min="6" max="6" width="14.109375" bestFit="1" customWidth="1"/>
    <col min="7" max="7" width="10.88671875" bestFit="1" customWidth="1"/>
    <col min="8" max="8" width="11.88671875" customWidth="1"/>
    <col min="9" max="9" width="2.5546875" customWidth="1"/>
  </cols>
  <sheetData>
    <row r="1" spans="2:9" ht="24.9" customHeight="1" x14ac:dyDescent="0.3">
      <c r="C1" s="30" t="s">
        <v>0</v>
      </c>
      <c r="D1" s="30"/>
      <c r="E1" s="30"/>
      <c r="F1" s="30"/>
      <c r="G1" s="1"/>
    </row>
    <row r="2" spans="2:9" ht="6.9" customHeight="1" x14ac:dyDescent="0.3"/>
    <row r="3" spans="2:9" x14ac:dyDescent="0.3">
      <c r="B3" s="8" t="s">
        <v>12</v>
      </c>
      <c r="C3" s="18" t="s">
        <v>41</v>
      </c>
      <c r="D3" s="18"/>
      <c r="E3" s="18"/>
      <c r="F3" s="18"/>
    </row>
    <row r="4" spans="2:9" ht="6.9" customHeight="1" x14ac:dyDescent="0.3">
      <c r="B4" s="5"/>
      <c r="C4" s="5"/>
      <c r="D4" s="5"/>
      <c r="E4" s="5"/>
      <c r="F4" s="5"/>
      <c r="G4" s="5"/>
      <c r="H4" s="5"/>
    </row>
    <row r="5" spans="2:9" ht="6.9" customHeight="1" x14ac:dyDescent="0.3"/>
    <row r="6" spans="2:9" x14ac:dyDescent="0.3">
      <c r="C6" s="26" t="s">
        <v>32</v>
      </c>
      <c r="D6" s="26"/>
      <c r="E6" s="26"/>
      <c r="F6" s="26"/>
    </row>
    <row r="7" spans="2:9" x14ac:dyDescent="0.3">
      <c r="B7" s="8" t="s">
        <v>6</v>
      </c>
      <c r="C7" s="34" t="s">
        <v>34</v>
      </c>
      <c r="D7" s="34"/>
      <c r="E7" s="34"/>
      <c r="F7" s="8" t="s">
        <v>8</v>
      </c>
      <c r="G7" s="34" t="s">
        <v>35</v>
      </c>
      <c r="H7" s="34"/>
      <c r="I7" s="2"/>
    </row>
    <row r="8" spans="2:9" x14ac:dyDescent="0.3">
      <c r="B8" s="8" t="s">
        <v>7</v>
      </c>
      <c r="C8" s="33" t="s">
        <v>39</v>
      </c>
      <c r="D8" s="33"/>
      <c r="E8" s="33"/>
      <c r="F8" s="8" t="s">
        <v>1</v>
      </c>
      <c r="G8" s="35" t="s">
        <v>36</v>
      </c>
      <c r="H8" s="35"/>
      <c r="I8" s="3"/>
    </row>
    <row r="9" spans="2:9" x14ac:dyDescent="0.3">
      <c r="B9" s="8" t="s">
        <v>2</v>
      </c>
      <c r="C9" s="36" t="s">
        <v>37</v>
      </c>
      <c r="D9" s="36"/>
      <c r="E9" s="36"/>
    </row>
    <row r="10" spans="2:9" ht="6.9" customHeight="1" x14ac:dyDescent="0.3"/>
    <row r="11" spans="2:9" x14ac:dyDescent="0.3">
      <c r="B11" s="8" t="s">
        <v>3</v>
      </c>
      <c r="C11" s="37" t="s">
        <v>38</v>
      </c>
      <c r="D11" s="37"/>
      <c r="F11" s="7" t="s">
        <v>4</v>
      </c>
      <c r="G11" s="15">
        <v>0.6</v>
      </c>
    </row>
    <row r="12" spans="2:9" x14ac:dyDescent="0.3">
      <c r="B12" s="8"/>
    </row>
    <row r="13" spans="2:9" ht="15" customHeight="1" x14ac:dyDescent="0.3">
      <c r="B13" s="5"/>
      <c r="C13" s="5"/>
      <c r="D13" s="5"/>
      <c r="E13" s="5"/>
      <c r="F13" s="5"/>
      <c r="G13" s="5"/>
      <c r="H13" s="5"/>
    </row>
    <row r="14" spans="2:9" x14ac:dyDescent="0.3">
      <c r="C14" s="26" t="s">
        <v>11</v>
      </c>
      <c r="D14" s="26"/>
      <c r="E14" s="26"/>
      <c r="F14" s="26"/>
    </row>
    <row r="15" spans="2:9" ht="6.9" customHeight="1" x14ac:dyDescent="0.3"/>
    <row r="16" spans="2:9" x14ac:dyDescent="0.3">
      <c r="B16" s="8" t="s">
        <v>9</v>
      </c>
      <c r="C16" s="31">
        <v>45241</v>
      </c>
      <c r="D16" s="31"/>
      <c r="E16" s="8" t="s">
        <v>10</v>
      </c>
      <c r="F16" s="18" t="s">
        <v>29</v>
      </c>
      <c r="G16" s="18"/>
      <c r="H16" s="18"/>
    </row>
    <row r="17" spans="2:8" ht="6.9" customHeight="1" x14ac:dyDescent="0.3">
      <c r="C17" s="6"/>
      <c r="D17" s="6"/>
      <c r="F17" s="4"/>
      <c r="G17" s="4"/>
      <c r="H17" s="4"/>
    </row>
    <row r="18" spans="2:8" x14ac:dyDescent="0.3">
      <c r="B18" s="8" t="s">
        <v>5</v>
      </c>
      <c r="C18" s="32" t="s">
        <v>30</v>
      </c>
      <c r="D18" s="32"/>
      <c r="E18" s="32"/>
      <c r="F18" s="32"/>
      <c r="G18" s="32"/>
      <c r="H18" s="32"/>
    </row>
    <row r="19" spans="2:8" x14ac:dyDescent="0.3">
      <c r="B19" s="8"/>
      <c r="C19" s="1"/>
    </row>
    <row r="20" spans="2:8" ht="15" customHeight="1" x14ac:dyDescent="0.3">
      <c r="B20" s="5"/>
      <c r="C20" s="14"/>
      <c r="D20" s="5"/>
      <c r="E20" s="5"/>
      <c r="F20" s="5"/>
      <c r="G20" s="5"/>
      <c r="H20" s="5"/>
    </row>
    <row r="21" spans="2:8" x14ac:dyDescent="0.3">
      <c r="C21" s="26" t="s">
        <v>13</v>
      </c>
      <c r="D21" s="26"/>
      <c r="E21" s="26"/>
      <c r="F21" s="26"/>
    </row>
    <row r="22" spans="2:8" ht="6.9" customHeight="1" x14ac:dyDescent="0.3"/>
    <row r="23" spans="2:8" x14ac:dyDescent="0.3">
      <c r="B23" s="9" t="s">
        <v>14</v>
      </c>
      <c r="C23" s="18" t="s">
        <v>33</v>
      </c>
      <c r="D23" s="18"/>
      <c r="E23" s="18"/>
      <c r="F23" s="18"/>
      <c r="G23" s="18"/>
      <c r="H23" s="18"/>
    </row>
    <row r="24" spans="2:8" x14ac:dyDescent="0.3">
      <c r="C24" s="29"/>
      <c r="D24" s="29"/>
      <c r="E24" s="29"/>
      <c r="F24" s="29"/>
      <c r="G24" s="29"/>
      <c r="H24" s="29"/>
    </row>
    <row r="25" spans="2:8" ht="6.9" customHeight="1" x14ac:dyDescent="0.3"/>
    <row r="26" spans="2:8" x14ac:dyDescent="0.3">
      <c r="B26" s="8" t="s">
        <v>28</v>
      </c>
      <c r="C26" s="18" t="s">
        <v>31</v>
      </c>
      <c r="D26" s="18"/>
      <c r="E26" s="18"/>
      <c r="F26" s="18"/>
      <c r="G26" s="18"/>
      <c r="H26" s="18"/>
    </row>
    <row r="27" spans="2:8" ht="6.9" customHeight="1" x14ac:dyDescent="0.3"/>
    <row r="28" spans="2:8" x14ac:dyDescent="0.3">
      <c r="B28" s="8" t="s">
        <v>15</v>
      </c>
      <c r="C28" s="28">
        <v>0.58333333333333337</v>
      </c>
      <c r="D28" s="28"/>
      <c r="E28" s="27" t="s">
        <v>16</v>
      </c>
      <c r="F28" s="27"/>
      <c r="G28" s="28">
        <v>0.625</v>
      </c>
      <c r="H28" s="28"/>
    </row>
    <row r="29" spans="2:8" ht="6.9" customHeight="1" x14ac:dyDescent="0.3">
      <c r="B29" s="8"/>
      <c r="C29" s="4"/>
      <c r="D29" s="4"/>
      <c r="E29" s="8"/>
      <c r="F29" s="8"/>
      <c r="G29" s="4"/>
      <c r="H29" s="4"/>
    </row>
    <row r="30" spans="2:8" x14ac:dyDescent="0.3">
      <c r="B30" s="8" t="s">
        <v>17</v>
      </c>
      <c r="C30" s="12"/>
      <c r="D30" s="2" t="s">
        <v>18</v>
      </c>
      <c r="E30">
        <v>0.55000000000000004</v>
      </c>
      <c r="F30" t="s">
        <v>19</v>
      </c>
      <c r="G30" s="24">
        <f>C30*E30</f>
        <v>0</v>
      </c>
      <c r="H30" s="24"/>
    </row>
    <row r="31" spans="2:8" x14ac:dyDescent="0.3">
      <c r="B31" s="8" t="s">
        <v>20</v>
      </c>
      <c r="C31" s="17"/>
      <c r="D31" s="2" t="s">
        <v>18</v>
      </c>
      <c r="E31">
        <v>0.04</v>
      </c>
      <c r="F31" t="s">
        <v>19</v>
      </c>
      <c r="G31" s="25">
        <f>C31*E31</f>
        <v>0</v>
      </c>
      <c r="H31" s="25"/>
    </row>
    <row r="32" spans="2:8" x14ac:dyDescent="0.3">
      <c r="B32" s="8"/>
      <c r="D32" s="2"/>
      <c r="G32" s="16"/>
      <c r="H32" s="16"/>
    </row>
    <row r="33" spans="2:8" ht="15" customHeight="1" x14ac:dyDescent="0.3">
      <c r="B33" s="5"/>
      <c r="C33" s="5"/>
      <c r="D33" s="5"/>
      <c r="E33" s="5"/>
      <c r="F33" s="5"/>
      <c r="G33" s="5"/>
      <c r="H33" s="5"/>
    </row>
    <row r="34" spans="2:8" x14ac:dyDescent="0.3">
      <c r="C34" s="26" t="s">
        <v>21</v>
      </c>
      <c r="D34" s="26"/>
      <c r="E34" s="26"/>
      <c r="F34" s="26"/>
    </row>
    <row r="35" spans="2:8" ht="6.9" customHeight="1" x14ac:dyDescent="0.3">
      <c r="C35" s="4"/>
      <c r="D35" s="4"/>
      <c r="E35" s="4"/>
      <c r="F35" s="4"/>
    </row>
    <row r="36" spans="2:8" x14ac:dyDescent="0.3">
      <c r="B36" s="8" t="s">
        <v>22</v>
      </c>
      <c r="G36" s="21">
        <v>0</v>
      </c>
      <c r="H36" s="21"/>
    </row>
    <row r="37" spans="2:8" ht="6.9" customHeight="1" x14ac:dyDescent="0.3">
      <c r="B37" s="8"/>
    </row>
    <row r="38" spans="2:8" x14ac:dyDescent="0.3">
      <c r="B38" s="8" t="s">
        <v>23</v>
      </c>
      <c r="D38" s="1"/>
      <c r="F38" s="1"/>
      <c r="G38" s="21">
        <v>0</v>
      </c>
      <c r="H38" s="21"/>
    </row>
    <row r="39" spans="2:8" ht="6.9" customHeight="1" x14ac:dyDescent="0.3">
      <c r="B39" s="8"/>
    </row>
    <row r="40" spans="2:8" ht="15.6" x14ac:dyDescent="0.3">
      <c r="B40" s="8" t="s">
        <v>24</v>
      </c>
      <c r="D40" s="10">
        <f>G36</f>
        <v>0</v>
      </c>
      <c r="E40" s="13" t="s">
        <v>25</v>
      </c>
      <c r="F40" s="11">
        <f>G11</f>
        <v>0.6</v>
      </c>
      <c r="G40" s="20">
        <f>D40*F40</f>
        <v>0</v>
      </c>
      <c r="H40" s="20"/>
    </row>
    <row r="42" spans="2:8" ht="15" customHeight="1" x14ac:dyDescent="0.3">
      <c r="B42" s="22" t="s">
        <v>26</v>
      </c>
      <c r="C42" s="22"/>
      <c r="D42" s="22"/>
      <c r="E42" s="22"/>
      <c r="F42" s="22"/>
      <c r="G42" s="23">
        <f>G30+G31+G36+G38-G40</f>
        <v>0</v>
      </c>
      <c r="H42" s="23"/>
    </row>
    <row r="43" spans="2:8" ht="15" customHeight="1" x14ac:dyDescent="0.3">
      <c r="G43" s="23"/>
      <c r="H43" s="23"/>
    </row>
    <row r="44" spans="2:8" x14ac:dyDescent="0.3">
      <c r="B44" s="19" t="s">
        <v>27</v>
      </c>
      <c r="C44" s="19"/>
      <c r="D44" s="18" t="s">
        <v>40</v>
      </c>
      <c r="E44" s="18"/>
      <c r="F44" s="18"/>
      <c r="G44" s="18"/>
      <c r="H44" s="18"/>
    </row>
  </sheetData>
  <mergeCells count="30">
    <mergeCell ref="C1:F1"/>
    <mergeCell ref="F16:H16"/>
    <mergeCell ref="C16:D16"/>
    <mergeCell ref="C18:H18"/>
    <mergeCell ref="C14:F14"/>
    <mergeCell ref="C3:F3"/>
    <mergeCell ref="C8:E8"/>
    <mergeCell ref="C7:E7"/>
    <mergeCell ref="G7:H7"/>
    <mergeCell ref="G8:H8"/>
    <mergeCell ref="C9:E9"/>
    <mergeCell ref="C11:D11"/>
    <mergeCell ref="C6:F6"/>
    <mergeCell ref="G30:H30"/>
    <mergeCell ref="G31:H31"/>
    <mergeCell ref="C34:F34"/>
    <mergeCell ref="C21:F21"/>
    <mergeCell ref="E28:F28"/>
    <mergeCell ref="C28:D28"/>
    <mergeCell ref="G28:H28"/>
    <mergeCell ref="C23:H23"/>
    <mergeCell ref="C24:H24"/>
    <mergeCell ref="C26:H26"/>
    <mergeCell ref="D44:H44"/>
    <mergeCell ref="B44:C44"/>
    <mergeCell ref="G40:H40"/>
    <mergeCell ref="G36:H36"/>
    <mergeCell ref="G38:H38"/>
    <mergeCell ref="B42:F42"/>
    <mergeCell ref="G42:H43"/>
  </mergeCells>
  <pageMargins left="0.25" right="0.25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3</xdr:col>
                    <xdr:colOff>0</xdr:colOff>
                    <xdr:row>37</xdr:row>
                    <xdr:rowOff>0</xdr:rowOff>
                  </from>
                  <to>
                    <xdr:col>4</xdr:col>
                    <xdr:colOff>320040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5</xdr:col>
                    <xdr:colOff>0</xdr:colOff>
                    <xdr:row>37</xdr:row>
                    <xdr:rowOff>0</xdr:rowOff>
                  </from>
                  <to>
                    <xdr:col>6</xdr:col>
                    <xdr:colOff>243840</xdr:colOff>
                    <xdr:row>38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2006-10-02T10:40:38Z</dcterms:created>
  <dcterms:modified xsi:type="dcterms:W3CDTF">2025-12-19T13:44:40Z</dcterms:modified>
</cp:coreProperties>
</file>